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ffice Services\aa EBP\Working folder\Annual Reports an Filings\Monority and Aspitational Goals Report\Minority business report\eNDING 63022\"/>
    </mc:Choice>
  </mc:AlternateContent>
  <xr:revisionPtr revIDLastSave="0" documentId="8_{36F21A6D-2C47-4215-AEBA-B00572E30E38}" xr6:coauthVersionLast="36" xr6:coauthVersionMax="36" xr10:uidLastSave="{00000000-0000-0000-0000-000000000000}"/>
  <bookViews>
    <workbookView xWindow="0" yWindow="0" windowWidth="23040" windowHeight="10500" xr2:uid="{00000000-000D-0000-FFFF-FFFF00000000}"/>
  </bookViews>
  <sheets>
    <sheet name="FY22 Minority Report" sheetId="15" r:id="rId1"/>
    <sheet name="List of FY22 Vendors" sheetId="18" r:id="rId2"/>
  </sheets>
  <definedNames>
    <definedName name="_xlnm._FilterDatabase" localSheetId="0" hidden="1">'FY22 Minority Report'!#REF!</definedName>
    <definedName name="_xlnm.Print_Area" localSheetId="0">'FY22 Minority Report'!$A$1:$D$9</definedName>
  </definedNames>
  <calcPr calcId="191029"/>
</workbook>
</file>

<file path=xl/calcChain.xml><?xml version="1.0" encoding="utf-8"?>
<calcChain xmlns="http://schemas.openxmlformats.org/spreadsheetml/2006/main">
  <c r="C7" i="15" l="1"/>
  <c r="C5" i="15"/>
  <c r="C3" i="15"/>
  <c r="D9" i="15"/>
  <c r="D3" i="15" s="1"/>
  <c r="D7" i="15"/>
  <c r="D5" i="15"/>
  <c r="C9" i="15" l="1"/>
</calcChain>
</file>

<file path=xl/sharedStrings.xml><?xml version="1.0" encoding="utf-8"?>
<sst xmlns="http://schemas.openxmlformats.org/spreadsheetml/2006/main" count="68" uniqueCount="45">
  <si>
    <t>MIDWEST MAILING &amp; SHIPPING</t>
  </si>
  <si>
    <t>RICHARDS &amp; STEHMAN LLC</t>
  </si>
  <si>
    <t>FAIRFIELD ELECTRIC INC</t>
  </si>
  <si>
    <t>GLOBAL WATER TECHNOLOGY INC</t>
  </si>
  <si>
    <t>CITY WIDE CONNOLLY FIRE EQUIP</t>
  </si>
  <si>
    <t>RUNCO OFFICE SUPPLY &amp; EQUIP CO</t>
  </si>
  <si>
    <t>MULTILINGUAL CONNECTIONS LLC</t>
  </si>
  <si>
    <t>SHI INTERNATIONAL CORP</t>
  </si>
  <si>
    <t>TECH-WIN IT INC</t>
  </si>
  <si>
    <t>ADA S MCKINLEY COMMUNITY</t>
  </si>
  <si>
    <t>SPECIALIZED TRAINING FOR ADULT</t>
  </si>
  <si>
    <t>THROOP &amp; SON TREE SERVICE INC</t>
  </si>
  <si>
    <t>TRANSITIONS OF WESTERN IL INC</t>
  </si>
  <si>
    <t>MCCORKLE LITIGATION SVCS INC</t>
  </si>
  <si>
    <t>WADLINGTON REPORTING SRVC INC</t>
  </si>
  <si>
    <t>ACCURATE BIOMETRICS INC</t>
  </si>
  <si>
    <t>ALWAYS GREEN RECYCLING INC</t>
  </si>
  <si>
    <t>CLAY COUNTY REHAB CENTER INC</t>
  </si>
  <si>
    <t>NEW STAR INC</t>
  </si>
  <si>
    <t>R-4 SERVICES LLC</t>
  </si>
  <si>
    <t>TRANSITIONS NFP</t>
  </si>
  <si>
    <t>CHICAGO COMMUNICATIONS LLC</t>
  </si>
  <si>
    <t>GLOBAL TECHNICAL SYSTEMS INC</t>
  </si>
  <si>
    <t>NEW PILSEN AUTO GLASS INC</t>
  </si>
  <si>
    <t>Sum of Amount(D&amp;C)</t>
  </si>
  <si>
    <t>Row Labels</t>
  </si>
  <si>
    <t>WBE</t>
  </si>
  <si>
    <t>SWS</t>
  </si>
  <si>
    <t>MBE</t>
  </si>
  <si>
    <t>NOT Registered on CMS Directory - OAG verified they are Women &amp; Veteran Owned</t>
  </si>
  <si>
    <t>NOT Registered on CMS Directory - OAG verified they are Minority Owned</t>
  </si>
  <si>
    <t>NOT Registered on CMS Directory - OAG verified they are Women Owned</t>
  </si>
  <si>
    <t>NOT Registered on CMS Directory - OAG verified they are Women/Minority Owned</t>
  </si>
  <si>
    <t>Category</t>
  </si>
  <si>
    <t>Goal</t>
  </si>
  <si>
    <t>Actual Percentages</t>
  </si>
  <si>
    <t>Dollar Amounts</t>
  </si>
  <si>
    <t xml:space="preserve">Contracts awarded to business' owned by minorities, women, and person with disabilities </t>
  </si>
  <si>
    <t>Businesses owned by women</t>
  </si>
  <si>
    <t xml:space="preserve">Businesses owned by persons with disabilities </t>
  </si>
  <si>
    <t>Businesses owned by minorities</t>
  </si>
  <si>
    <t>Classification</t>
  </si>
  <si>
    <t xml:space="preserve">MBE </t>
  </si>
  <si>
    <t>Other Notes</t>
  </si>
  <si>
    <t>Office of the Attorney General
Business Enterprise Program
For Minorities, Females, and Persons with Disabilities
For the Fiscal Year Ended June 30,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</si>
</sst>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1" applyFont="1" applyBorder="1" applyAlignment="1">
      <alignment vertical="top" wrapText="1"/>
    </xf>
    <xf numFmtId="0" fontId="3" fillId="0" borderId="1" xfId="1" applyFont="1" applyBorder="1" applyAlignment="1">
      <alignment vertical="top" wrapText="1"/>
    </xf>
    <xf numFmtId="0" fontId="4" fillId="2" borderId="2" xfId="1" applyFont="1" applyFill="1" applyBorder="1" applyAlignment="1">
      <alignment horizontal="center" vertical="top" wrapText="1"/>
    </xf>
    <xf numFmtId="0" fontId="3" fillId="0" borderId="2" xfId="1" applyFont="1" applyBorder="1" applyAlignment="1">
      <alignment vertical="top" wrapText="1"/>
    </xf>
    <xf numFmtId="0" fontId="2" fillId="0" borderId="2" xfId="1" applyFont="1" applyFill="1" applyBorder="1" applyAlignment="1">
      <alignment vertical="top" wrapText="1"/>
    </xf>
    <xf numFmtId="10" fontId="5" fillId="0" borderId="3" xfId="2" applyNumberFormat="1" applyFont="1" applyBorder="1" applyAlignment="1">
      <alignment vertical="top" wrapText="1"/>
    </xf>
    <xf numFmtId="10" fontId="5" fillId="0" borderId="2" xfId="2" applyNumberFormat="1" applyFont="1" applyBorder="1" applyAlignment="1">
      <alignment vertical="top" wrapText="1"/>
    </xf>
    <xf numFmtId="44" fontId="5" fillId="0" borderId="2" xfId="1" applyNumberFormat="1" applyFont="1" applyFill="1" applyBorder="1" applyAlignment="1">
      <alignment vertical="top" wrapText="1"/>
    </xf>
    <xf numFmtId="0" fontId="5" fillId="3" borderId="2" xfId="1" applyFont="1" applyFill="1" applyBorder="1" applyAlignment="1">
      <alignment vertical="top" wrapText="1"/>
    </xf>
    <xf numFmtId="0" fontId="5" fillId="3" borderId="3" xfId="1" applyFont="1" applyFill="1" applyBorder="1" applyAlignment="1">
      <alignment vertical="top" wrapText="1"/>
    </xf>
    <xf numFmtId="0" fontId="2" fillId="0" borderId="2" xfId="1" applyFont="1" applyBorder="1" applyAlignment="1">
      <alignment vertical="top" wrapText="1"/>
    </xf>
    <xf numFmtId="0" fontId="5" fillId="0" borderId="0" xfId="1" applyFont="1" applyFill="1" applyBorder="1" applyAlignment="1">
      <alignment vertical="top" wrapText="1"/>
    </xf>
    <xf numFmtId="0" fontId="3" fillId="0" borderId="4" xfId="1" applyFont="1" applyBorder="1" applyAlignment="1">
      <alignment vertical="top" wrapText="1"/>
    </xf>
    <xf numFmtId="0" fontId="5" fillId="0" borderId="1" xfId="1" applyFont="1" applyFill="1" applyBorder="1" applyAlignment="1">
      <alignment vertical="top" wrapText="1"/>
    </xf>
    <xf numFmtId="0" fontId="3" fillId="0" borderId="5" xfId="1" applyFont="1" applyBorder="1" applyAlignment="1">
      <alignment vertical="top" wrapText="1"/>
    </xf>
    <xf numFmtId="0" fontId="3" fillId="0" borderId="6" xfId="1" applyFont="1" applyBorder="1" applyAlignment="1">
      <alignment vertical="top" wrapText="1"/>
    </xf>
    <xf numFmtId="0" fontId="5" fillId="0" borderId="2" xfId="1" applyFont="1" applyFill="1" applyBorder="1" applyAlignment="1">
      <alignment vertical="top" wrapText="1"/>
    </xf>
    <xf numFmtId="0" fontId="3" fillId="0" borderId="3" xfId="1" applyFont="1" applyBorder="1" applyAlignment="1">
      <alignment vertical="top" wrapText="1"/>
    </xf>
    <xf numFmtId="0" fontId="0" fillId="0" borderId="0" xfId="0" applyFill="1"/>
    <xf numFmtId="0" fontId="2" fillId="0" borderId="0" xfId="1" applyFont="1" applyFill="1" applyBorder="1" applyAlignment="1">
      <alignment horizontal="center" vertical="top" wrapText="1"/>
    </xf>
  </cellXfs>
  <cellStyles count="3">
    <cellStyle name="Normal" xfId="0" builtinId="0"/>
    <cellStyle name="Normal 2" xfId="1" xr:uid="{47370065-AFAB-497F-BF9B-2DE402B22354}"/>
    <cellStyle name="Percent 2" xfId="2" xr:uid="{44F8C908-7042-4FC1-8738-05FD95EB3C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F304A-F83F-4439-87B2-4EF14216B127}">
  <sheetPr>
    <pageSetUpPr fitToPage="1"/>
  </sheetPr>
  <dimension ref="A1:AB176"/>
  <sheetViews>
    <sheetView tabSelected="1" view="pageBreakPreview" zoomScale="70" zoomScaleNormal="90" zoomScaleSheetLayoutView="70" workbookViewId="0">
      <selection activeCell="D4" sqref="D4"/>
    </sheetView>
  </sheetViews>
  <sheetFormatPr defaultColWidth="8.7109375" defaultRowHeight="50.1" customHeight="1" thickBottom="1" x14ac:dyDescent="0.25"/>
  <cols>
    <col min="1" max="1" width="46.28515625" style="16" customWidth="1"/>
    <col min="2" max="2" width="15.7109375" style="4" customWidth="1"/>
    <col min="3" max="3" width="15.7109375" style="17" customWidth="1"/>
    <col min="4" max="4" width="15.7109375" style="4" customWidth="1"/>
    <col min="5" max="5" width="27.7109375" style="4" customWidth="1"/>
    <col min="6" max="6" width="46.28515625" style="4" customWidth="1"/>
    <col min="7" max="9" width="15.7109375" style="4" customWidth="1"/>
    <col min="10" max="16384" width="8.7109375" style="4"/>
  </cols>
  <sheetData>
    <row r="1" spans="1:28" s="2" customFormat="1" ht="78" customHeight="1" thickBot="1" x14ac:dyDescent="0.25">
      <c r="A1" s="20" t="s">
        <v>44</v>
      </c>
      <c r="B1" s="20"/>
      <c r="C1" s="20"/>
      <c r="D1" s="20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50.1" customHeight="1" thickBot="1" x14ac:dyDescent="0.25">
      <c r="A2" s="3" t="s">
        <v>33</v>
      </c>
      <c r="B2" s="3" t="s">
        <v>34</v>
      </c>
      <c r="C2" s="3" t="s">
        <v>35</v>
      </c>
      <c r="D2" s="3" t="s">
        <v>36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50.1" customHeight="1" thickBot="1" x14ac:dyDescent="0.25">
      <c r="A3" s="5" t="s">
        <v>37</v>
      </c>
      <c r="B3" s="6">
        <v>0.3</v>
      </c>
      <c r="C3" s="7">
        <f>D3/C12</f>
        <v>3.4286516021478336E-2</v>
      </c>
      <c r="D3" s="8">
        <f>D5+D7+D9</f>
        <v>487356.45000000007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5" customHeight="1" thickBot="1" x14ac:dyDescent="0.25">
      <c r="A4" s="9"/>
      <c r="B4" s="10"/>
      <c r="C4" s="9"/>
      <c r="D4" s="9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50.1" customHeight="1" thickBot="1" x14ac:dyDescent="0.25">
      <c r="A5" s="5" t="s">
        <v>38</v>
      </c>
      <c r="B5" s="6">
        <v>0.1</v>
      </c>
      <c r="C5" s="7">
        <f>D5/C12</f>
        <v>1.540733466382437E-2</v>
      </c>
      <c r="D5" s="8">
        <f>SUM('List of FY22 Vendors'!B16:B25)</f>
        <v>219003.41000000003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5" customHeight="1" thickBot="1" x14ac:dyDescent="0.25">
      <c r="A6" s="9"/>
      <c r="B6" s="10"/>
      <c r="C6" s="9"/>
      <c r="D6" s="9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50.1" customHeight="1" thickBot="1" x14ac:dyDescent="0.25">
      <c r="A7" s="11" t="s">
        <v>39</v>
      </c>
      <c r="B7" s="6">
        <v>0.04</v>
      </c>
      <c r="C7" s="7">
        <f>D7/C12</f>
        <v>2.7509191819971809E-3</v>
      </c>
      <c r="D7" s="8">
        <f>SUM('List of FY22 Vendors'!B10:B15)</f>
        <v>39102.199999999997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5" customHeight="1" thickBot="1" x14ac:dyDescent="0.25">
      <c r="A8" s="9"/>
      <c r="B8" s="10"/>
      <c r="C8" s="9"/>
      <c r="D8" s="9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50.1" customHeight="1" thickBot="1" x14ac:dyDescent="0.25">
      <c r="A9" s="11" t="s">
        <v>40</v>
      </c>
      <c r="B9" s="7">
        <v>0.16</v>
      </c>
      <c r="C9" s="7">
        <f>D9/C12</f>
        <v>1.6128262175656782E-2</v>
      </c>
      <c r="D9" s="8">
        <f>SUM('List of FY22 Vendors'!B2:B9)</f>
        <v>229250.84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50.1" customHeight="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50.1" customHeight="1" thickBot="1" x14ac:dyDescent="0.25">
      <c r="A11" s="1"/>
      <c r="B11" s="1"/>
      <c r="C11" s="12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50.1" customHeight="1" thickBot="1" x14ac:dyDescent="0.25">
      <c r="A12" s="1"/>
      <c r="B12" s="1"/>
      <c r="C12" s="12">
        <v>14214230.740000006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50.1" customHeight="1" thickBot="1" x14ac:dyDescent="0.25">
      <c r="A13" s="1"/>
      <c r="B13" s="1"/>
      <c r="C13" s="12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50.1" customHeight="1" thickBot="1" x14ac:dyDescent="0.25">
      <c r="A14" s="1"/>
      <c r="B14" s="1"/>
      <c r="C14" s="1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50.1" customHeight="1" thickBot="1" x14ac:dyDescent="0.25">
      <c r="A15" s="1"/>
      <c r="B15" s="1"/>
      <c r="C15" s="12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50.1" customHeight="1" thickBot="1" x14ac:dyDescent="0.25">
      <c r="A16" s="1"/>
      <c r="B16" s="1"/>
      <c r="C16" s="1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50.1" customHeight="1" thickBot="1" x14ac:dyDescent="0.25">
      <c r="A17" s="1"/>
      <c r="B17" s="1"/>
      <c r="C17" s="12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50.1" customHeight="1" thickBot="1" x14ac:dyDescent="0.25">
      <c r="A18" s="1"/>
      <c r="B18" s="1"/>
      <c r="C18" s="12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50.1" customHeight="1" thickBot="1" x14ac:dyDescent="0.25">
      <c r="A19" s="1"/>
      <c r="B19" s="1"/>
      <c r="C19" s="12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50.1" customHeight="1" thickBot="1" x14ac:dyDescent="0.25">
      <c r="A20" s="1"/>
      <c r="B20" s="1"/>
      <c r="C20" s="12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50.1" customHeight="1" thickBot="1" x14ac:dyDescent="0.25">
      <c r="A21" s="1"/>
      <c r="B21" s="1"/>
      <c r="C21" s="12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50.1" customHeight="1" thickBot="1" x14ac:dyDescent="0.25">
      <c r="A22" s="1"/>
      <c r="B22" s="1"/>
      <c r="C22" s="1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50.1" customHeight="1" thickBot="1" x14ac:dyDescent="0.25">
      <c r="A23" s="1"/>
      <c r="B23" s="1"/>
      <c r="C23" s="1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50.1" customHeight="1" thickBot="1" x14ac:dyDescent="0.25">
      <c r="A24" s="1"/>
      <c r="B24" s="1"/>
      <c r="C24" s="1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50.1" customHeight="1" thickBot="1" x14ac:dyDescent="0.25">
      <c r="A25" s="1"/>
      <c r="B25" s="1"/>
      <c r="C25" s="1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50.1" customHeight="1" thickBot="1" x14ac:dyDescent="0.25">
      <c r="A26" s="1"/>
      <c r="B26" s="1"/>
      <c r="C26" s="1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50.1" customHeight="1" thickBot="1" x14ac:dyDescent="0.25">
      <c r="A27" s="1"/>
      <c r="B27" s="1"/>
      <c r="C27" s="1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50.1" customHeight="1" thickBot="1" x14ac:dyDescent="0.25">
      <c r="A28" s="1"/>
      <c r="B28" s="1"/>
      <c r="C28" s="1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50.1" customHeight="1" thickBot="1" x14ac:dyDescent="0.25">
      <c r="A29" s="1"/>
      <c r="B29" s="1"/>
      <c r="C29" s="1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50.1" customHeight="1" thickBot="1" x14ac:dyDescent="0.25">
      <c r="A30" s="1"/>
      <c r="B30" s="1"/>
      <c r="C30" s="12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50.1" customHeight="1" thickBot="1" x14ac:dyDescent="0.25">
      <c r="A31" s="1"/>
      <c r="B31" s="1"/>
      <c r="C31" s="12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50.1" customHeight="1" thickBot="1" x14ac:dyDescent="0.25">
      <c r="A32" s="1"/>
      <c r="B32" s="1"/>
      <c r="C32" s="1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50.1" customHeight="1" thickBot="1" x14ac:dyDescent="0.25">
      <c r="A33" s="1"/>
      <c r="B33" s="1"/>
      <c r="C33" s="1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50.1" customHeight="1" thickBot="1" x14ac:dyDescent="0.25">
      <c r="A34" s="1"/>
      <c r="B34" s="1"/>
      <c r="C34" s="1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50.1" customHeight="1" thickBot="1" x14ac:dyDescent="0.25">
      <c r="A35" s="1"/>
      <c r="B35" s="1"/>
      <c r="C35" s="1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50.1" customHeight="1" thickBot="1" x14ac:dyDescent="0.25">
      <c r="A36" s="1"/>
      <c r="B36" s="1"/>
      <c r="C36" s="1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50.1" customHeight="1" thickBot="1" x14ac:dyDescent="0.25">
      <c r="A37" s="1"/>
      <c r="B37" s="1"/>
      <c r="C37" s="1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50.1" customHeight="1" thickBot="1" x14ac:dyDescent="0.25">
      <c r="A38" s="1"/>
      <c r="B38" s="1"/>
      <c r="C38" s="1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50.1" customHeight="1" thickBot="1" x14ac:dyDescent="0.25">
      <c r="A39" s="1"/>
      <c r="B39" s="1"/>
      <c r="C39" s="1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50.1" customHeight="1" thickBot="1" x14ac:dyDescent="0.25">
      <c r="A40" s="1"/>
      <c r="B40" s="1"/>
      <c r="C40" s="1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50.1" customHeight="1" thickBot="1" x14ac:dyDescent="0.25">
      <c r="A41" s="1"/>
      <c r="B41" s="1"/>
      <c r="C41" s="1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50.1" customHeight="1" thickBot="1" x14ac:dyDescent="0.25">
      <c r="A42" s="1"/>
      <c r="B42" s="1"/>
      <c r="C42" s="1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50.1" customHeight="1" thickBot="1" x14ac:dyDescent="0.25">
      <c r="A43" s="1"/>
      <c r="B43" s="1"/>
      <c r="C43" s="1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50.1" customHeight="1" thickBot="1" x14ac:dyDescent="0.25">
      <c r="A44" s="1"/>
      <c r="B44" s="1"/>
      <c r="C44" s="1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50.1" customHeight="1" thickBot="1" x14ac:dyDescent="0.25">
      <c r="A45" s="1"/>
      <c r="B45" s="1"/>
      <c r="C45" s="1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50.1" customHeight="1" thickBot="1" x14ac:dyDescent="0.25">
      <c r="A46" s="1"/>
      <c r="B46" s="1"/>
      <c r="C46" s="1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50.1" customHeight="1" thickBot="1" x14ac:dyDescent="0.25">
      <c r="A47" s="1"/>
      <c r="B47" s="1"/>
      <c r="C47" s="1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50.1" customHeight="1" thickBot="1" x14ac:dyDescent="0.25">
      <c r="A48" s="1"/>
      <c r="B48" s="1"/>
      <c r="C48" s="1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50.1" customHeight="1" thickBot="1" x14ac:dyDescent="0.25">
      <c r="A49" s="1"/>
      <c r="B49" s="1"/>
      <c r="C49" s="1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50.1" customHeight="1" thickBot="1" x14ac:dyDescent="0.25">
      <c r="A50" s="1"/>
      <c r="B50" s="1"/>
      <c r="C50" s="1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50.1" customHeight="1" thickBot="1" x14ac:dyDescent="0.25">
      <c r="A51" s="1"/>
      <c r="B51" s="1"/>
      <c r="C51" s="1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50.1" customHeight="1" thickBot="1" x14ac:dyDescent="0.25">
      <c r="A52" s="1"/>
      <c r="B52" s="1"/>
      <c r="C52" s="1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50.1" customHeight="1" thickBot="1" x14ac:dyDescent="0.25">
      <c r="A53" s="1"/>
      <c r="B53" s="1"/>
      <c r="C53" s="1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50.1" customHeight="1" thickBot="1" x14ac:dyDescent="0.25">
      <c r="A54" s="1"/>
      <c r="B54" s="1"/>
      <c r="C54" s="1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50.1" customHeight="1" thickBot="1" x14ac:dyDescent="0.25">
      <c r="A55" s="1"/>
      <c r="B55" s="1"/>
      <c r="C55" s="1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50.1" customHeight="1" thickBot="1" x14ac:dyDescent="0.25">
      <c r="A56" s="1"/>
      <c r="B56" s="1"/>
      <c r="C56" s="1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50.1" customHeight="1" thickBot="1" x14ac:dyDescent="0.25">
      <c r="A57" s="1"/>
      <c r="B57" s="1"/>
      <c r="C57" s="1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50.1" customHeight="1" thickBot="1" x14ac:dyDescent="0.25">
      <c r="A58" s="1"/>
      <c r="B58" s="1"/>
      <c r="C58" s="1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50.1" customHeight="1" thickBot="1" x14ac:dyDescent="0.25">
      <c r="A59" s="1"/>
      <c r="B59" s="1"/>
      <c r="C59" s="1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50.1" customHeight="1" thickBot="1" x14ac:dyDescent="0.25">
      <c r="A60" s="1"/>
      <c r="B60" s="1"/>
      <c r="C60" s="1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50.1" customHeight="1" thickBot="1" x14ac:dyDescent="0.25">
      <c r="A61" s="1"/>
      <c r="B61" s="1"/>
      <c r="C61" s="1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50.1" customHeight="1" thickBot="1" x14ac:dyDescent="0.25">
      <c r="A62" s="1"/>
      <c r="B62" s="1"/>
      <c r="C62" s="1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50.1" customHeight="1" thickBot="1" x14ac:dyDescent="0.25">
      <c r="A63" s="1"/>
      <c r="B63" s="1"/>
      <c r="C63" s="1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50.1" customHeight="1" thickBot="1" x14ac:dyDescent="0.25">
      <c r="A64" s="1"/>
      <c r="B64" s="1"/>
      <c r="C64" s="1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50.1" customHeight="1" thickBot="1" x14ac:dyDescent="0.25">
      <c r="A65" s="1"/>
      <c r="B65" s="1"/>
      <c r="C65" s="1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50.1" customHeight="1" thickBot="1" x14ac:dyDescent="0.25">
      <c r="A66" s="1"/>
      <c r="B66" s="1"/>
      <c r="C66" s="1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50.1" customHeight="1" thickBot="1" x14ac:dyDescent="0.25">
      <c r="A67" s="1"/>
      <c r="B67" s="1"/>
      <c r="C67" s="1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50.1" customHeight="1" thickBot="1" x14ac:dyDescent="0.25">
      <c r="A68" s="1"/>
      <c r="B68" s="1"/>
      <c r="C68" s="1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50.1" customHeight="1" thickBot="1" x14ac:dyDescent="0.25">
      <c r="A69" s="1"/>
      <c r="B69" s="1"/>
      <c r="C69" s="1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50.1" customHeight="1" thickBot="1" x14ac:dyDescent="0.25">
      <c r="A70" s="1"/>
      <c r="B70" s="1"/>
      <c r="C70" s="1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50.1" customHeight="1" thickBot="1" x14ac:dyDescent="0.25">
      <c r="A71" s="1"/>
      <c r="B71" s="1"/>
      <c r="C71" s="1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50.1" customHeight="1" thickBot="1" x14ac:dyDescent="0.25">
      <c r="A72" s="1"/>
      <c r="B72" s="1"/>
      <c r="C72" s="1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50.1" customHeight="1" thickBot="1" x14ac:dyDescent="0.25">
      <c r="A73" s="1"/>
      <c r="B73" s="1"/>
      <c r="C73" s="1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50.1" customHeight="1" thickBot="1" x14ac:dyDescent="0.25">
      <c r="A74" s="1"/>
      <c r="B74" s="1"/>
      <c r="C74" s="1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50.1" customHeight="1" thickBot="1" x14ac:dyDescent="0.25">
      <c r="A75" s="1"/>
      <c r="B75" s="1"/>
      <c r="C75" s="1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50.1" customHeight="1" thickBot="1" x14ac:dyDescent="0.25">
      <c r="A76" s="1"/>
      <c r="B76" s="1"/>
      <c r="C76" s="1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50.1" customHeight="1" thickBot="1" x14ac:dyDescent="0.25">
      <c r="A77" s="1"/>
      <c r="B77" s="1"/>
      <c r="C77" s="1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50.1" customHeight="1" thickBot="1" x14ac:dyDescent="0.25">
      <c r="A78" s="1"/>
      <c r="B78" s="1"/>
      <c r="C78" s="1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50.1" customHeight="1" thickBot="1" x14ac:dyDescent="0.25">
      <c r="A79" s="1"/>
      <c r="B79" s="1"/>
      <c r="C79" s="1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50.1" customHeight="1" thickBot="1" x14ac:dyDescent="0.25">
      <c r="A80" s="1"/>
      <c r="B80" s="1"/>
      <c r="C80" s="1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50.1" customHeight="1" thickBot="1" x14ac:dyDescent="0.25">
      <c r="A81" s="1"/>
      <c r="B81" s="1"/>
      <c r="C81" s="1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50.1" customHeight="1" thickBot="1" x14ac:dyDescent="0.25">
      <c r="A82" s="1"/>
      <c r="B82" s="1"/>
      <c r="C82" s="1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50.1" customHeight="1" thickBot="1" x14ac:dyDescent="0.25">
      <c r="A83" s="1"/>
      <c r="B83" s="1"/>
      <c r="C83" s="1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50.1" customHeight="1" thickBot="1" x14ac:dyDescent="0.25">
      <c r="A84" s="1"/>
      <c r="B84" s="1"/>
      <c r="C84" s="1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50.1" customHeight="1" thickBot="1" x14ac:dyDescent="0.25">
      <c r="A85" s="1"/>
      <c r="B85" s="1"/>
      <c r="C85" s="1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50.1" customHeight="1" thickBot="1" x14ac:dyDescent="0.25">
      <c r="A86" s="1"/>
      <c r="B86" s="1"/>
      <c r="C86" s="1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50.1" customHeight="1" thickBot="1" x14ac:dyDescent="0.25">
      <c r="A87" s="1"/>
      <c r="B87" s="1"/>
      <c r="C87" s="1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50.1" customHeight="1" thickBot="1" x14ac:dyDescent="0.25">
      <c r="A88" s="1"/>
      <c r="B88" s="1"/>
      <c r="C88" s="1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50.1" customHeight="1" thickBot="1" x14ac:dyDescent="0.25">
      <c r="A89" s="1"/>
      <c r="B89" s="1"/>
      <c r="C89" s="1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50.1" customHeight="1" thickBot="1" x14ac:dyDescent="0.25">
      <c r="A90" s="1"/>
      <c r="B90" s="1"/>
      <c r="C90" s="1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50.1" customHeight="1" thickBot="1" x14ac:dyDescent="0.25">
      <c r="A91" s="1"/>
      <c r="B91" s="1"/>
      <c r="C91" s="1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50.1" customHeight="1" thickBot="1" x14ac:dyDescent="0.25">
      <c r="A92" s="1"/>
      <c r="B92" s="1"/>
      <c r="C92" s="1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50.1" customHeight="1" thickBot="1" x14ac:dyDescent="0.25">
      <c r="A93" s="1"/>
      <c r="B93" s="1"/>
      <c r="C93" s="1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50.1" customHeight="1" thickBot="1" x14ac:dyDescent="0.25">
      <c r="A94" s="1"/>
      <c r="B94" s="1"/>
      <c r="C94" s="1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50.1" customHeight="1" thickBot="1" x14ac:dyDescent="0.25">
      <c r="A95" s="1"/>
      <c r="B95" s="1"/>
      <c r="C95" s="1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50.1" customHeight="1" thickBot="1" x14ac:dyDescent="0.25">
      <c r="A96" s="1"/>
      <c r="B96" s="1"/>
      <c r="C96" s="1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50.1" customHeight="1" thickBot="1" x14ac:dyDescent="0.25">
      <c r="A97" s="1"/>
      <c r="B97" s="1"/>
      <c r="C97" s="1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50.1" customHeight="1" thickBot="1" x14ac:dyDescent="0.25">
      <c r="A98" s="1"/>
      <c r="B98" s="1"/>
      <c r="C98" s="1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50.1" customHeight="1" thickBot="1" x14ac:dyDescent="0.25">
      <c r="A99" s="1"/>
      <c r="B99" s="1"/>
      <c r="C99" s="1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50.1" customHeight="1" thickBot="1" x14ac:dyDescent="0.25">
      <c r="A100" s="1"/>
      <c r="B100" s="1"/>
      <c r="C100" s="1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50.1" customHeight="1" thickBot="1" x14ac:dyDescent="0.25">
      <c r="A101" s="1"/>
      <c r="B101" s="1"/>
      <c r="C101" s="1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50.1" customHeight="1" thickBot="1" x14ac:dyDescent="0.25">
      <c r="A102" s="1"/>
      <c r="B102" s="1"/>
      <c r="C102" s="1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50.1" customHeight="1" thickBot="1" x14ac:dyDescent="0.25">
      <c r="A103" s="1"/>
      <c r="B103" s="1"/>
      <c r="C103" s="1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50.1" customHeight="1" thickBot="1" x14ac:dyDescent="0.25">
      <c r="A104" s="1"/>
      <c r="B104" s="1"/>
      <c r="C104" s="1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50.1" customHeight="1" thickBot="1" x14ac:dyDescent="0.25">
      <c r="A105" s="1"/>
      <c r="B105" s="1"/>
      <c r="C105" s="1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50.1" customHeight="1" thickBot="1" x14ac:dyDescent="0.25">
      <c r="A106" s="1"/>
      <c r="B106" s="1"/>
      <c r="C106" s="1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50.1" customHeight="1" thickBot="1" x14ac:dyDescent="0.25">
      <c r="A107" s="1"/>
      <c r="B107" s="1"/>
      <c r="C107" s="1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50.1" customHeight="1" thickBot="1" x14ac:dyDescent="0.25">
      <c r="A108" s="1"/>
      <c r="B108" s="1"/>
      <c r="C108" s="1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50.1" customHeight="1" thickBot="1" x14ac:dyDescent="0.25">
      <c r="A109" s="1"/>
      <c r="B109" s="1"/>
      <c r="C109" s="1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50.1" customHeight="1" thickBot="1" x14ac:dyDescent="0.25">
      <c r="A110" s="1"/>
      <c r="B110" s="1"/>
      <c r="C110" s="1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50.1" customHeight="1" thickBot="1" x14ac:dyDescent="0.25">
      <c r="A111" s="1"/>
      <c r="B111" s="1"/>
      <c r="C111" s="1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50.1" customHeight="1" thickBot="1" x14ac:dyDescent="0.25">
      <c r="A112" s="1"/>
      <c r="B112" s="1"/>
      <c r="C112" s="1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50.1" customHeight="1" thickBot="1" x14ac:dyDescent="0.25">
      <c r="A113" s="1"/>
      <c r="B113" s="1"/>
      <c r="C113" s="1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50.1" customHeight="1" thickBot="1" x14ac:dyDescent="0.25">
      <c r="A114" s="1"/>
      <c r="B114" s="1"/>
      <c r="C114" s="1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50.1" customHeight="1" thickBot="1" x14ac:dyDescent="0.25">
      <c r="A115" s="1"/>
      <c r="B115" s="1"/>
      <c r="C115" s="1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50.1" customHeight="1" thickBot="1" x14ac:dyDescent="0.25">
      <c r="A116" s="1"/>
      <c r="B116" s="1"/>
      <c r="C116" s="1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50.1" customHeight="1" thickBot="1" x14ac:dyDescent="0.25">
      <c r="A117" s="1"/>
      <c r="B117" s="1"/>
      <c r="C117" s="1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50.1" customHeight="1" thickBot="1" x14ac:dyDescent="0.25">
      <c r="A118" s="1"/>
      <c r="B118" s="1"/>
      <c r="C118" s="1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50.1" customHeight="1" thickBot="1" x14ac:dyDescent="0.25">
      <c r="A119" s="1"/>
      <c r="B119" s="1"/>
      <c r="C119" s="1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50.1" customHeight="1" thickBot="1" x14ac:dyDescent="0.25">
      <c r="A120" s="1"/>
      <c r="B120" s="1"/>
      <c r="C120" s="1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50.1" customHeight="1" thickBot="1" x14ac:dyDescent="0.25">
      <c r="A121" s="1"/>
      <c r="B121" s="1"/>
      <c r="C121" s="1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50.1" customHeight="1" thickBot="1" x14ac:dyDescent="0.25">
      <c r="A122" s="1"/>
      <c r="B122" s="1"/>
      <c r="C122" s="1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50.1" customHeight="1" thickBot="1" x14ac:dyDescent="0.25">
      <c r="A123" s="1"/>
      <c r="B123" s="1"/>
      <c r="C123" s="1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50.1" customHeight="1" thickBot="1" x14ac:dyDescent="0.25">
      <c r="A124" s="1"/>
      <c r="B124" s="1"/>
      <c r="C124" s="1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50.1" customHeight="1" thickBot="1" x14ac:dyDescent="0.25">
      <c r="A125" s="1"/>
      <c r="B125" s="1"/>
      <c r="C125" s="1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50.1" customHeight="1" thickBot="1" x14ac:dyDescent="0.25">
      <c r="A126" s="1"/>
      <c r="B126" s="1"/>
      <c r="C126" s="1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50.1" customHeight="1" thickBot="1" x14ac:dyDescent="0.25">
      <c r="A127" s="1"/>
      <c r="B127" s="1"/>
      <c r="C127" s="1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50.1" customHeight="1" thickBot="1" x14ac:dyDescent="0.25">
      <c r="A128" s="1"/>
      <c r="B128" s="1"/>
      <c r="C128" s="1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50.1" customHeight="1" thickBot="1" x14ac:dyDescent="0.25">
      <c r="A129" s="1"/>
      <c r="B129" s="1"/>
      <c r="C129" s="1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50.1" customHeight="1" thickBot="1" x14ac:dyDescent="0.25">
      <c r="A130" s="1"/>
      <c r="B130" s="1"/>
      <c r="C130" s="1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50.1" customHeight="1" thickBot="1" x14ac:dyDescent="0.25">
      <c r="A131" s="1"/>
      <c r="B131" s="1"/>
      <c r="C131" s="1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50.1" customHeight="1" thickBot="1" x14ac:dyDescent="0.25">
      <c r="A132" s="1"/>
      <c r="B132" s="1"/>
      <c r="C132" s="1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50.1" customHeight="1" thickBot="1" x14ac:dyDescent="0.25">
      <c r="A133" s="1"/>
      <c r="B133" s="1"/>
      <c r="C133" s="1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50.1" customHeight="1" thickBot="1" x14ac:dyDescent="0.25">
      <c r="A134" s="1"/>
      <c r="B134" s="1"/>
      <c r="C134" s="1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50.1" customHeight="1" thickBot="1" x14ac:dyDescent="0.25">
      <c r="A135" s="1"/>
      <c r="B135" s="1"/>
      <c r="C135" s="1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50.1" customHeight="1" thickBot="1" x14ac:dyDescent="0.25">
      <c r="A136" s="1"/>
      <c r="B136" s="1"/>
      <c r="C136" s="1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50.1" customHeight="1" thickBot="1" x14ac:dyDescent="0.25">
      <c r="A137" s="1"/>
      <c r="B137" s="1"/>
      <c r="C137" s="1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50.1" customHeight="1" thickBot="1" x14ac:dyDescent="0.25">
      <c r="A138" s="1"/>
      <c r="B138" s="1"/>
      <c r="C138" s="1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50.1" customHeight="1" thickBot="1" x14ac:dyDescent="0.25">
      <c r="A139" s="1"/>
      <c r="B139" s="1"/>
      <c r="C139" s="1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50.1" customHeight="1" thickBot="1" x14ac:dyDescent="0.25">
      <c r="A140" s="1"/>
      <c r="B140" s="1"/>
      <c r="C140" s="1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50.1" customHeight="1" thickBot="1" x14ac:dyDescent="0.25">
      <c r="A141" s="1"/>
      <c r="B141" s="1"/>
      <c r="C141" s="1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50.1" customHeight="1" thickBot="1" x14ac:dyDescent="0.25">
      <c r="A142" s="1"/>
      <c r="B142" s="1"/>
      <c r="C142" s="1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50.1" customHeight="1" thickBot="1" x14ac:dyDescent="0.25">
      <c r="A143" s="1"/>
      <c r="B143" s="1"/>
      <c r="C143" s="1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50.1" customHeight="1" thickBot="1" x14ac:dyDescent="0.25">
      <c r="A144" s="1"/>
      <c r="B144" s="1"/>
      <c r="C144" s="1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50.1" customHeight="1" thickBot="1" x14ac:dyDescent="0.25">
      <c r="A145" s="1"/>
      <c r="B145" s="1"/>
      <c r="C145" s="1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50.1" customHeight="1" thickBot="1" x14ac:dyDescent="0.25">
      <c r="A146" s="1"/>
      <c r="B146" s="1"/>
      <c r="C146" s="1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50.1" customHeight="1" thickBot="1" x14ac:dyDescent="0.25">
      <c r="A147" s="1"/>
      <c r="B147" s="1"/>
      <c r="C147" s="1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50.1" customHeight="1" thickBot="1" x14ac:dyDescent="0.25">
      <c r="A148" s="1"/>
      <c r="B148" s="1"/>
      <c r="C148" s="1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50.1" customHeight="1" thickBot="1" x14ac:dyDescent="0.25">
      <c r="A149" s="1"/>
      <c r="B149" s="1"/>
      <c r="C149" s="1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50.1" customHeight="1" thickBot="1" x14ac:dyDescent="0.25">
      <c r="A150" s="1"/>
      <c r="B150" s="1"/>
      <c r="C150" s="1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50.1" customHeight="1" thickBot="1" x14ac:dyDescent="0.25">
      <c r="A151" s="1"/>
      <c r="B151" s="1"/>
      <c r="C151" s="1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50.1" customHeight="1" thickBot="1" x14ac:dyDescent="0.25">
      <c r="A152" s="1"/>
      <c r="B152" s="1"/>
      <c r="C152" s="1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50.1" customHeight="1" thickBot="1" x14ac:dyDescent="0.25">
      <c r="A153" s="1"/>
      <c r="B153" s="1"/>
      <c r="C153" s="1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50.1" customHeight="1" thickBot="1" x14ac:dyDescent="0.25">
      <c r="A154" s="1"/>
      <c r="B154" s="1"/>
      <c r="C154" s="1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50.1" customHeight="1" thickBot="1" x14ac:dyDescent="0.25">
      <c r="A155" s="1"/>
      <c r="B155" s="1"/>
      <c r="C155" s="1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50.1" customHeight="1" thickBot="1" x14ac:dyDescent="0.25">
      <c r="A156" s="1"/>
      <c r="B156" s="1"/>
      <c r="C156" s="1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50.1" customHeight="1" thickBot="1" x14ac:dyDescent="0.25">
      <c r="A157" s="1"/>
      <c r="B157" s="1"/>
      <c r="C157" s="1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50.1" customHeight="1" thickBot="1" x14ac:dyDescent="0.25">
      <c r="A158" s="1"/>
      <c r="B158" s="1"/>
      <c r="C158" s="1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50.1" customHeight="1" thickBot="1" x14ac:dyDescent="0.25">
      <c r="A159" s="1"/>
      <c r="B159" s="1"/>
      <c r="C159" s="1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50.1" customHeight="1" thickBot="1" x14ac:dyDescent="0.25">
      <c r="A160" s="1"/>
      <c r="B160" s="1"/>
      <c r="C160" s="1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50.1" customHeight="1" thickBot="1" x14ac:dyDescent="0.25">
      <c r="A161" s="1"/>
      <c r="B161" s="1"/>
      <c r="C161" s="1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50.1" customHeight="1" thickBot="1" x14ac:dyDescent="0.25">
      <c r="A162" s="1"/>
      <c r="B162" s="1"/>
      <c r="C162" s="1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50.1" customHeight="1" thickBot="1" x14ac:dyDescent="0.25">
      <c r="A163" s="13"/>
      <c r="B163" s="2"/>
      <c r="C163" s="14"/>
      <c r="D163" s="2"/>
      <c r="E163" s="15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50.1" customHeight="1" thickBot="1" x14ac:dyDescent="0.25">
      <c r="E164" s="18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50.1" customHeight="1" thickBot="1" x14ac:dyDescent="0.25">
      <c r="E165" s="18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50.1" customHeight="1" thickBot="1" x14ac:dyDescent="0.25">
      <c r="E166" s="18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50.1" customHeight="1" thickBot="1" x14ac:dyDescent="0.25">
      <c r="E167" s="18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50.1" customHeight="1" thickBot="1" x14ac:dyDescent="0.25">
      <c r="E168" s="18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50.1" customHeight="1" thickBot="1" x14ac:dyDescent="0.25">
      <c r="E169" s="18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50.1" customHeight="1" thickBot="1" x14ac:dyDescent="0.25">
      <c r="E170" s="18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50.1" customHeight="1" thickBot="1" x14ac:dyDescent="0.25">
      <c r="E171" s="18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50.1" customHeight="1" thickBot="1" x14ac:dyDescent="0.25">
      <c r="E172" s="18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50.1" customHeight="1" thickBot="1" x14ac:dyDescent="0.25">
      <c r="E173" s="18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50.1" customHeight="1" thickBot="1" x14ac:dyDescent="0.25">
      <c r="E174" s="18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50.1" customHeight="1" thickBot="1" x14ac:dyDescent="0.25">
      <c r="E175" s="18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50.1" customHeight="1" thickBot="1" x14ac:dyDescent="0.25">
      <c r="E176" s="18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</sheetData>
  <mergeCells count="1">
    <mergeCell ref="A1:D1"/>
  </mergeCells>
  <printOptions horizontalCentered="1"/>
  <pageMargins left="0.7" right="0.7" top="0.75" bottom="0.75" header="0.3" footer="0.3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2A743-21D0-49F9-8D7C-11E2450AB952}">
  <dimension ref="A1:D25"/>
  <sheetViews>
    <sheetView workbookViewId="0">
      <selection activeCell="B7" sqref="B7"/>
    </sheetView>
  </sheetViews>
  <sheetFormatPr defaultRowHeight="12.75" x14ac:dyDescent="0.2"/>
  <cols>
    <col min="1" max="1" width="28.28515625" customWidth="1"/>
    <col min="2" max="2" width="17.42578125" customWidth="1"/>
    <col min="3" max="3" width="15.28515625" customWidth="1"/>
  </cols>
  <sheetData>
    <row r="1" spans="1:4" x14ac:dyDescent="0.2">
      <c r="A1" t="s">
        <v>25</v>
      </c>
      <c r="B1" t="s">
        <v>24</v>
      </c>
      <c r="C1" t="s">
        <v>41</v>
      </c>
      <c r="D1" t="s">
        <v>43</v>
      </c>
    </row>
    <row r="2" spans="1:4" x14ac:dyDescent="0.2">
      <c r="A2" t="s">
        <v>22</v>
      </c>
      <c r="B2">
        <v>10433.25</v>
      </c>
      <c r="C2" t="s">
        <v>28</v>
      </c>
    </row>
    <row r="3" spans="1:4" x14ac:dyDescent="0.2">
      <c r="A3" t="s">
        <v>3</v>
      </c>
      <c r="B3">
        <v>10723.42</v>
      </c>
      <c r="C3" t="s">
        <v>28</v>
      </c>
    </row>
    <row r="4" spans="1:4" x14ac:dyDescent="0.2">
      <c r="A4" t="s">
        <v>0</v>
      </c>
      <c r="B4">
        <v>4059.42</v>
      </c>
      <c r="C4" t="s">
        <v>28</v>
      </c>
    </row>
    <row r="5" spans="1:4" x14ac:dyDescent="0.2">
      <c r="A5" t="s">
        <v>23</v>
      </c>
      <c r="B5">
        <v>1705</v>
      </c>
      <c r="C5" t="s">
        <v>28</v>
      </c>
      <c r="D5" t="s">
        <v>30</v>
      </c>
    </row>
    <row r="6" spans="1:4" x14ac:dyDescent="0.2">
      <c r="A6" t="s">
        <v>7</v>
      </c>
      <c r="B6">
        <v>127685.98</v>
      </c>
      <c r="C6" t="s">
        <v>28</v>
      </c>
      <c r="D6" t="s">
        <v>32</v>
      </c>
    </row>
    <row r="7" spans="1:4" x14ac:dyDescent="0.2">
      <c r="A7" t="s">
        <v>8</v>
      </c>
      <c r="B7">
        <v>66000</v>
      </c>
      <c r="C7" t="s">
        <v>28</v>
      </c>
      <c r="D7" t="s">
        <v>30</v>
      </c>
    </row>
    <row r="8" spans="1:4" x14ac:dyDescent="0.2">
      <c r="A8" s="19" t="s">
        <v>14</v>
      </c>
      <c r="B8" s="19">
        <v>409.8</v>
      </c>
      <c r="C8" s="19" t="s">
        <v>28</v>
      </c>
    </row>
    <row r="9" spans="1:4" x14ac:dyDescent="0.2">
      <c r="A9" t="s">
        <v>2</v>
      </c>
      <c r="B9">
        <v>8233.9699999999993</v>
      </c>
      <c r="C9" t="s">
        <v>42</v>
      </c>
    </row>
    <row r="10" spans="1:4" x14ac:dyDescent="0.2">
      <c r="A10" t="s">
        <v>9</v>
      </c>
      <c r="B10">
        <v>8122.44</v>
      </c>
      <c r="C10" t="s">
        <v>27</v>
      </c>
    </row>
    <row r="11" spans="1:4" x14ac:dyDescent="0.2">
      <c r="A11" t="s">
        <v>17</v>
      </c>
      <c r="B11">
        <v>294</v>
      </c>
      <c r="C11" t="s">
        <v>27</v>
      </c>
    </row>
    <row r="12" spans="1:4" x14ac:dyDescent="0.2">
      <c r="A12" t="s">
        <v>18</v>
      </c>
      <c r="B12">
        <v>322.77999999999997</v>
      </c>
      <c r="C12" t="s">
        <v>27</v>
      </c>
    </row>
    <row r="13" spans="1:4" x14ac:dyDescent="0.2">
      <c r="A13" t="s">
        <v>10</v>
      </c>
      <c r="B13">
        <v>21952.939999999995</v>
      </c>
      <c r="C13" t="s">
        <v>27</v>
      </c>
    </row>
    <row r="14" spans="1:4" x14ac:dyDescent="0.2">
      <c r="A14" t="s">
        <v>20</v>
      </c>
      <c r="B14">
        <v>4640</v>
      </c>
      <c r="C14" t="s">
        <v>27</v>
      </c>
    </row>
    <row r="15" spans="1:4" x14ac:dyDescent="0.2">
      <c r="A15" t="s">
        <v>12</v>
      </c>
      <c r="B15">
        <v>3770.0400000000004</v>
      </c>
      <c r="C15" t="s">
        <v>27</v>
      </c>
    </row>
    <row r="16" spans="1:4" x14ac:dyDescent="0.2">
      <c r="A16" t="s">
        <v>15</v>
      </c>
      <c r="B16">
        <v>124.7</v>
      </c>
      <c r="C16" t="s">
        <v>26</v>
      </c>
    </row>
    <row r="17" spans="1:4" x14ac:dyDescent="0.2">
      <c r="A17" t="s">
        <v>16</v>
      </c>
      <c r="B17">
        <v>1020</v>
      </c>
      <c r="C17" t="s">
        <v>26</v>
      </c>
      <c r="D17" t="s">
        <v>29</v>
      </c>
    </row>
    <row r="18" spans="1:4" x14ac:dyDescent="0.2">
      <c r="A18" t="s">
        <v>21</v>
      </c>
      <c r="B18">
        <v>2763.59</v>
      </c>
      <c r="C18" t="s">
        <v>26</v>
      </c>
    </row>
    <row r="19" spans="1:4" x14ac:dyDescent="0.2">
      <c r="A19" s="19" t="s">
        <v>4</v>
      </c>
      <c r="B19" s="19">
        <v>138</v>
      </c>
      <c r="C19" s="19" t="s">
        <v>26</v>
      </c>
    </row>
    <row r="20" spans="1:4" x14ac:dyDescent="0.2">
      <c r="A20" t="s">
        <v>13</v>
      </c>
      <c r="B20">
        <v>1805.85</v>
      </c>
      <c r="C20" t="s">
        <v>26</v>
      </c>
    </row>
    <row r="21" spans="1:4" x14ac:dyDescent="0.2">
      <c r="A21" t="s">
        <v>6</v>
      </c>
      <c r="B21">
        <v>749.32</v>
      </c>
      <c r="C21" t="s">
        <v>26</v>
      </c>
    </row>
    <row r="22" spans="1:4" x14ac:dyDescent="0.2">
      <c r="A22" t="s">
        <v>19</v>
      </c>
      <c r="B22">
        <v>123288.12999999999</v>
      </c>
      <c r="C22" t="s">
        <v>26</v>
      </c>
      <c r="D22" t="s">
        <v>31</v>
      </c>
    </row>
    <row r="23" spans="1:4" x14ac:dyDescent="0.2">
      <c r="A23" t="s">
        <v>1</v>
      </c>
      <c r="B23">
        <v>2698</v>
      </c>
      <c r="C23" t="s">
        <v>26</v>
      </c>
      <c r="D23" t="s">
        <v>31</v>
      </c>
    </row>
    <row r="24" spans="1:4" x14ac:dyDescent="0.2">
      <c r="A24" t="s">
        <v>5</v>
      </c>
      <c r="B24">
        <v>81065.820000000022</v>
      </c>
      <c r="C24" t="s">
        <v>26</v>
      </c>
    </row>
    <row r="25" spans="1:4" x14ac:dyDescent="0.2">
      <c r="A25" t="s">
        <v>11</v>
      </c>
      <c r="B25">
        <v>5350</v>
      </c>
      <c r="C25" t="s">
        <v>26</v>
      </c>
      <c r="D25" t="s">
        <v>31</v>
      </c>
    </row>
  </sheetData>
  <sortState ref="A2:D25">
    <sortCondition ref="C2:C2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FY22 Minority Report</vt:lpstr>
      <vt:lpstr>List of FY22 Vendors</vt:lpstr>
      <vt:lpstr>'FY22 Minority Report'!Print_Area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Baumstark-Pratt, Eileen C.</cp:lastModifiedBy>
  <cp:lastPrinted>2023-03-30T15:00:58Z</cp:lastPrinted>
  <dcterms:created xsi:type="dcterms:W3CDTF">2023-02-23T14:20:19Z</dcterms:created>
  <dcterms:modified xsi:type="dcterms:W3CDTF">2023-04-13T22:02:28Z</dcterms:modified>
</cp:coreProperties>
</file>